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gribusiness Cash Flow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<sst xmlns="http://schemas.openxmlformats.org/spreadsheetml/2006/main" count="33" uniqueCount="31">
  <si>
    <t>Agribusiness Cash Flow Template</t>
  </si>
  <si>
    <t>Plots input and procurement outflows against delayed harvest receivables across the crop cycle. The Closing balance rolls month to month, so you can size a crop loan before the lean months hit.</t>
  </si>
  <si>
    <t>Created by Jay Sudha   ·   jaysudha.com   ·   hello@jaysudha.com</t>
  </si>
  <si>
    <t>Month</t>
  </si>
  <si>
    <t>Inflows (₹)</t>
  </si>
  <si>
    <t>Outflows (₹)</t>
  </si>
  <si>
    <t>Closing (₹)</t>
  </si>
  <si>
    <t>Jun-Jul (inputs)</t>
  </si>
  <si>
    <t>Aug-Sep (lean)</t>
  </si>
  <si>
    <t>Oct-Nov (procure)</t>
  </si>
  <si>
    <t>Nov-Dec (harvest sales)</t>
  </si>
  <si>
    <t>TOTAL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</si>
  <si>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</si>
  <si>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</si>
  <si>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</si>
  <si>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</si>
  <si>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</si>
  <si>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Enter each month’s Inflows (₹) (sales, subsidies) and Outflows (₹) (inputs, labour, procurement).</t>
  </si>
  <si>
    <t>2.</t>
  </si>
  <si>
    <t>The Closing balance rolls forward automatically — each month opens where the last one closed.</t>
  </si>
  <si>
    <t>3.</t>
  </si>
  <si>
    <t>Find the deepest negative closing — that is the working capital (crop loan / KCC) you need to arrange.</t>
  </si>
  <si>
    <t>4.</t>
  </si>
  <si>
    <t>Plan sales and credit so the balance recovers by harvest; the TOTAL shows annual inflows vs outflows.</t>
  </si>
  <si>
    <t>Worked example</t>
  </si>
  <si>
    <t>Heavy input spend in Jun–Jul pushes the closing balance to about −₹15.5 lakh by the lean season, recovering to +₹10.5 lakh after harvest sales — so a ~₹16 lakh crop loan covers the trough.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</si>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</sst>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7" fillId="0" borderId="0" xfId="0" applyFont="1"/>
    <xf numFmtId="0" fontId="0" fillId="5" borderId="0" xfId="0" applyFill="1"/>
    <xf numFmtId="0" fontId="8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4" width="17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5" t="s">
        <v>5</v>
      </c>
      <c r="D4" s="5" t="s">
        <v>6</v>
      </c>
    </row>
    <row r="5" ht="18" customHeight="1" spans="1:4" x14ac:dyDescent="0.25">
      <c r="A5" s="6" t="s">
        <v>7</v>
      </c>
      <c r="B5" s="7">
        <v>600000</v>
      </c>
      <c r="C5" s="7">
        <v>1800000</v>
      </c>
      <c r="D5" s="7">
        <f>IF(B5="","",B5-C5)</f>
        <v>-1200000</v>
      </c>
    </row>
    <row r="6" ht="18" customHeight="1" spans="1:4" x14ac:dyDescent="0.25">
      <c r="A6" s="8" t="s">
        <v>8</v>
      </c>
      <c r="B6" s="9">
        <v>50000</v>
      </c>
      <c r="C6" s="9">
        <v>400000</v>
      </c>
      <c r="D6" s="9">
        <f>IF(B6="","",D5+B6-C6)</f>
        <v>-1550000</v>
      </c>
    </row>
    <row r="7" ht="18" customHeight="1" spans="1:4" x14ac:dyDescent="0.25">
      <c r="A7" s="6" t="s">
        <v>9</v>
      </c>
      <c r="B7" s="7">
        <v>2000000</v>
      </c>
      <c r="C7" s="7">
        <v>1600000</v>
      </c>
      <c r="D7" s="7">
        <f>IF(B7="","",D6+B7-C7)</f>
        <v>-1150000</v>
      </c>
    </row>
    <row r="8" ht="18" customHeight="1" spans="1:4" x14ac:dyDescent="0.25">
      <c r="A8" s="8" t="s">
        <v>10</v>
      </c>
      <c r="B8" s="9">
        <v>2800000</v>
      </c>
      <c r="C8" s="9">
        <v>600000</v>
      </c>
      <c r="D8" s="9">
        <f>IF(B8="","",D7+B8-C8)</f>
        <v>1050000</v>
      </c>
    </row>
    <row r="9" ht="18" customHeight="1" spans="1:4" x14ac:dyDescent="0.25">
      <c r="A9" s="6"/>
      <c r="B9" s="7"/>
      <c r="C9" s="7"/>
      <c r="D9" s="7">
        <f>IF(B9="","",D8+B9-C9)</f>
      </c>
    </row>
    <row r="10" ht="18" customHeight="1" spans="1:4" x14ac:dyDescent="0.25">
      <c r="A10" s="8"/>
      <c r="B10" s="9"/>
      <c r="C10" s="9"/>
      <c r="D10" s="9">
        <f>IF(B10="","",D9+B10-C10)</f>
      </c>
    </row>
    <row r="11" ht="18" customHeight="1" spans="1:4" x14ac:dyDescent="0.25">
      <c r="A11" s="6"/>
      <c r="B11" s="7"/>
      <c r="C11" s="7"/>
      <c r="D11" s="7">
        <f>IF(B11="","",D10+B11-C11)</f>
      </c>
    </row>
    <row r="12" ht="18" customHeight="1" spans="1:4" x14ac:dyDescent="0.25">
      <c r="A12" s="8"/>
      <c r="B12" s="9"/>
      <c r="C12" s="9"/>
      <c r="D12" s="9">
        <f>IF(B12="","",D11+B12-C12)</f>
      </c>
    </row>
    <row r="13" ht="18" customHeight="1" spans="1:4" x14ac:dyDescent="0.25">
      <c r="A13" s="6"/>
      <c r="B13" s="7"/>
      <c r="C13" s="7"/>
      <c r="D13" s="7">
        <f>IF(B13="","",D12+B13-C13)</f>
      </c>
    </row>
    <row r="14" ht="18" customHeight="1" spans="1:4" x14ac:dyDescent="0.25">
      <c r="A14" s="8"/>
      <c r="B14" s="9"/>
      <c r="C14" s="9"/>
      <c r="D14" s="9">
        <f>IF(B14="","",D13+B14-C14)</f>
      </c>
    </row>
    <row r="15" ht="18" customHeight="1" spans="1:4" x14ac:dyDescent="0.25">
      <c r="A15" s="6"/>
      <c r="B15" s="7"/>
      <c r="C15" s="7"/>
      <c r="D15" s="7">
        <f>IF(B15="","",D14+B15-C15)</f>
      </c>
    </row>
    <row r="16" ht="18" customHeight="1" spans="1:4" x14ac:dyDescent="0.25">
      <c r="A16" s="8"/>
      <c r="B16" s="9"/>
      <c r="C16" s="9"/>
      <c r="D16" s="9">
        <f>IF(B16="","",D15+B16-C16)</f>
      </c>
    </row>
    <row r="17" ht="18" customHeight="1" spans="1:4" x14ac:dyDescent="0.25">
      <c r="A17" s="6"/>
      <c r="B17" s="7"/>
      <c r="C17" s="7"/>
      <c r="D17" s="7">
        <f>IF(B17="","",D16+B17-C17)</f>
      </c>
    </row>
    <row r="18" ht="18" customHeight="1" spans="1:4" x14ac:dyDescent="0.25">
      <c r="A18" s="8"/>
      <c r="B18" s="9"/>
      <c r="C18" s="9"/>
      <c r="D18" s="9">
        <f>IF(B18="","",D17+B18-C18)</f>
      </c>
    </row>
    <row r="19" ht="20" customHeight="1" spans="1:4" x14ac:dyDescent="0.25">
      <c r="A19" s="10" t="s">
        <v>11</v>
      </c>
      <c r="B19" s="11">
        <f>SUM(B5:B18)</f>
        <v>5450000</v>
      </c>
      <c r="C19" s="11">
        <f>SUM(C5:C18)</f>
        <v>4400000</v>
      </c>
      <c r="D19" s="12"/>
    </row>
    <row r="21" spans="1:4" x14ac:dyDescent="0.25">
      <c r="A21" s="13" t="s">
        <v>12</v>
      </c>
      <c r="B21" s="13"/>
      <c r="C21" s="13"/>
      <c r="D21" s="13"/>
    </row>
  </sheetData>
  <mergeCells count="4">
    <mergeCell ref="A1:D1"/>
    <mergeCell ref="A2:D2"/>
    <mergeCell ref="A3:D3"/>
    <mergeCell ref="A21:D2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4"/>
      <c r="B1" s="15" t="s">
        <v>0</v>
      </c>
    </row>
    <row r="2" spans="1:2" x14ac:dyDescent="0.25">
      <c r="A2" s="14"/>
      <c r="B2" s="16" t="s">
        <v>13</v>
      </c>
    </row>
    <row r="3" spans="1:2" x14ac:dyDescent="0.25">
      <c r="A3" s="14"/>
      <c r="B3" s="14"/>
    </row>
    <row r="4" spans="1:2" x14ac:dyDescent="0.25">
      <c r="A4" s="14"/>
      <c r="B4" s="17" t="s">
        <v>14</v>
      </c>
    </row>
    <row r="5" ht="44" customHeight="1" spans="1:2" x14ac:dyDescent="0.25">
      <c r="A5" s="14"/>
      <c r="B5" s="18" t="s">
        <v>1</v>
      </c>
    </row>
    <row r="6" spans="1:2" x14ac:dyDescent="0.25">
      <c r="A6" s="14"/>
      <c r="B6" s="14"/>
    </row>
    <row r="7" spans="1:2" x14ac:dyDescent="0.25">
      <c r="A7" s="14"/>
      <c r="B7" s="17" t="s">
        <v>15</v>
      </c>
    </row>
    <row r="8" ht="36" customHeight="1" spans="1:2" x14ac:dyDescent="0.25">
      <c r="A8" s="19" t="s">
        <v>16</v>
      </c>
      <c r="B8" s="20" t="s">
        <v>17</v>
      </c>
    </row>
    <row r="9" ht="21" customHeight="1" spans="1:2" x14ac:dyDescent="0.25">
      <c r="A9" s="19" t="s">
        <v>18</v>
      </c>
      <c r="B9" s="20" t="s">
        <v>19</v>
      </c>
    </row>
    <row r="10" ht="36" customHeight="1" spans="1:2" x14ac:dyDescent="0.25">
      <c r="A10" s="19" t="s">
        <v>20</v>
      </c>
      <c r="B10" s="20" t="s">
        <v>21</v>
      </c>
    </row>
    <row r="11" ht="36" customHeight="1" spans="1:2" x14ac:dyDescent="0.25">
      <c r="A11" s="19" t="s">
        <v>22</v>
      </c>
      <c r="B11" s="20" t="s">
        <v>23</v>
      </c>
    </row>
    <row r="12" spans="1:2" x14ac:dyDescent="0.25">
      <c r="A12" s="14"/>
      <c r="B12" s="14"/>
    </row>
    <row r="13" spans="1:2" x14ac:dyDescent="0.25">
      <c r="A13" s="14"/>
      <c r="B13" s="17" t="s">
        <v>24</v>
      </c>
    </row>
    <row r="14" ht="60" customHeight="1" spans="1:2" x14ac:dyDescent="0.25">
      <c r="A14" s="14"/>
      <c r="B14" s="21" t="s">
        <v>25</v>
      </c>
    </row>
    <row r="15" spans="1:2" x14ac:dyDescent="0.25">
      <c r="A15" s="14"/>
      <c r="B15" s="14"/>
    </row>
    <row r="16" spans="1:2" x14ac:dyDescent="0.25">
      <c r="A16" s="14"/>
      <c r="B16" s="17" t="s">
        <v>26</v>
      </c>
    </row>
    <row r="17" ht="44" customHeight="1" spans="1:2" x14ac:dyDescent="0.25">
      <c r="A17" s="14"/>
      <c r="B17" s="18" t="s">
        <v>27</v>
      </c>
    </row>
    <row r="18" spans="1:2" x14ac:dyDescent="0.25">
      <c r="A18" s="14"/>
      <c r="B18" s="22" t="s">
        <v>28</v>
      </c>
    </row>
    <row r="19" spans="1:2" x14ac:dyDescent="0.25">
      <c r="A19" s="14"/>
      <c r="B19" s="22" t="s">
        <v>29</v>
      </c>
    </row>
    <row r="20" spans="1:2" x14ac:dyDescent="0.25">
      <c r="A20" s="14"/>
      <c r="B20" s="14"/>
    </row>
    <row r="21" ht="30" customHeight="1" spans="1:2" x14ac:dyDescent="0.25">
      <c r="A21" s="14"/>
      <c r="B21" s="23" t="s">
        <v>30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Agribusiness Cash Flow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Plots input and procurement outflows against delayed harvest receivables across the crop cycle. The Closing balance rolls month to month, so you can size a crop loan before the lean months hit.</dc:description>
  <cp:keywords/>
  <cp:category/>
  <cp:lastModifiedBy>Jay Sudha</cp:lastModifiedBy>
  <dcterms:created xsi:type="dcterms:W3CDTF">2026-06-06T06:56:25Z</dcterms:created>
  <dcterms:modified xsi:type="dcterms:W3CDTF">2026-06-06T06:56:25Z</dcterms:modified>
</cp:coreProperties>
</file>